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<sst xmlns="http://schemas.openxmlformats.org/spreadsheetml/2006/main" count="78" uniqueCount="66">
  <si>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</si>
  <si>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</si>
  <si>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</si>
  <si>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艺术档案制作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</si>
  <si>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</si>
  <si>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</si>
  <si>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</si>
  <si>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</si>
  <si>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</si>
  <si>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</si>
  <si>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</si>
  <si>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</si>
  <si>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</si>
  <si>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</si>
  <si>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</si>
  <si>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</si>
  <si>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</si>
  <si>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</si>
  <si>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</si>
  <si>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</si>
  <si>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</si>
  <si>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</si>
  <si>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</si>
  <si>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落实乐团“关于建好、建全乐团艺术档案室”的指示精神，全面展示乐团的整体风貌，整理以视频影像为主要宣传的档案资料，视频以交响乐普及百科节目的形式体现乐团每一位音乐家的风采，结合线上直播录播等现代手段，充分拓展乐团艺术生产的新领域，建好建全乐团艺术档案室，做好视频资料归档。</t>
  </si>
  <si>
    <t>为落实“关于建好、建全乐团艺术档案室”的指示精神，全面展示乐团的整体风貌，整理以视频影像为主要宣传的档案资料，视频以交响乐普及百科节目的形式体现乐团每一位音乐家的风采，结合线上直播录播等现代手段，充分拓展乐团艺术生产的新领域，建好建全乐团艺术档案室，做好视频资料归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</si>
  <si>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</si>
  <si>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</si>
  <si>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</si>
  <si>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</si>
  <si>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</si>
  <si>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</si>
  <si>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</si>
  <si>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</si>
  <si>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</si>
  <si>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视频集数</t>
  </si>
  <si>
    <t>20集</t>
  </si>
  <si>
    <t>34集</t>
  </si>
  <si>
    <t>每集视频时长</t>
  </si>
  <si>
    <t>45分钟</t>
  </si>
  <si>
    <t>平均58.97分钟/集</t>
  </si>
  <si>
    <t>质量指标</t>
  </si>
  <si>
    <t>验收合格率</t>
  </si>
  <si>
    <t>时效指标</t>
  </si>
  <si>
    <t>制定工作方案时间</t>
  </si>
  <si>
    <t>≤1月</t>
  </si>
  <si>
    <t>完成遴选程序并签订合同</t>
  </si>
  <si>
    <t>≤4月</t>
  </si>
  <si>
    <t>项目实施</t>
  </si>
  <si>
    <t>≤12月</t>
  </si>
  <si>
    <t>2024年1-12月</t>
  </si>
  <si>
    <t>进行项目总结</t>
  </si>
  <si>
    <t>经济成本指标</t>
  </si>
  <si>
    <t>项目预算成本控制数</t>
  </si>
  <si>
    <t>≤50万元</t>
  </si>
  <si>
    <t>49.76万元</t>
  </si>
  <si>
    <t>效益指标（30分）</t>
  </si>
  <si>
    <t>社会效益指标</t>
  </si>
  <si>
    <t>社会影响力得到提升</t>
  </si>
  <si>
    <t>优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</si>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</sst>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9"/>
  <sheetViews>
    <sheetView tabSelected="1" zoomScale="70" zoomScaleNormal="70" zoomScaleSheetLayoutView="90" workbookViewId="0">
      <selection activeCell="P30" sqref="P30"/>
    </sheetView>
  </sheetViews>
  <sheetFormatPr defaultColWidth="9" defaultRowHeight="14"/>
  <cols>
    <col min="1" max="1" width="9.55833333333333" customWidth="1"/>
    <col min="2" max="3" width="10" customWidth="1"/>
    <col min="4" max="4" width="10.2083333333333" customWidth="1"/>
    <col min="5" max="5" width="11.3333333333333" customWidth="1"/>
    <col min="6" max="6" width="9" customWidth="1"/>
    <col min="7" max="7" width="15.2083333333333" customWidth="1"/>
    <col min="8" max="8" width="9.79166666666667" customWidth="1"/>
    <col min="9" max="9" width="10.2083333333333" customWidth="1"/>
    <col min="10" max="10" width="10.1166666666667" customWidth="1"/>
    <col min="11" max="11" width="5.95" customWidth="1"/>
    <col min="12" max="12" width="3.45" customWidth="1"/>
    <col min="13" max="13" width="3.69166666666667" customWidth="1"/>
    <col min="14" max="14" width="12.5833333333333" customWidth="1"/>
    <col min="15" max="15" width="6.10833333333333" customWidth="1"/>
    <col min="17" max="17" width="12.6666666666667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50</v>
      </c>
      <c r="F6" s="6">
        <v>50</v>
      </c>
      <c r="G6" s="6"/>
      <c r="H6" s="6">
        <v>49.76</v>
      </c>
      <c r="I6" s="6"/>
      <c r="J6" s="4">
        <v>10</v>
      </c>
      <c r="K6" s="4"/>
      <c r="L6" s="23">
        <f>H6/F6</f>
        <v>0.9952</v>
      </c>
      <c r="M6" s="23"/>
      <c r="N6" s="24">
        <f>J6*L6</f>
        <v>9.952</v>
      </c>
      <c r="O6" s="24"/>
    </row>
    <row r="7" spans="1:15">
      <c r="A7" s="4"/>
      <c r="B7" s="4"/>
      <c r="C7" s="4" t="s">
        <v>16</v>
      </c>
      <c r="D7" s="4"/>
      <c r="E7" s="6">
        <v>50</v>
      </c>
      <c r="F7" s="6">
        <v>50</v>
      </c>
      <c r="G7" s="6"/>
      <c r="H7" s="6">
        <v>49.76</v>
      </c>
      <c r="I7" s="6"/>
      <c r="J7" s="4" t="s">
        <v>17</v>
      </c>
      <c r="K7" s="4"/>
      <c r="L7" s="23" t="s">
        <v>17</v>
      </c>
      <c r="M7" s="23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85.95" customHeight="1" spans="1:15">
      <c r="A11" s="4"/>
      <c r="B11" s="7" t="s">
        <v>23</v>
      </c>
      <c r="C11" s="7"/>
      <c r="D11" s="7"/>
      <c r="E11" s="7"/>
      <c r="F11" s="7"/>
      <c r="G11" s="7"/>
      <c r="H11" s="8" t="s">
        <v>24</v>
      </c>
      <c r="I11" s="8"/>
      <c r="J11" s="8"/>
      <c r="K11" s="8"/>
      <c r="L11" s="8"/>
      <c r="M11" s="8"/>
      <c r="N11" s="8"/>
      <c r="O11" s="8"/>
    </row>
    <row r="12" spans="1:15">
      <c r="A12" s="9" t="s">
        <v>25</v>
      </c>
      <c r="B12" s="10" t="s">
        <v>26</v>
      </c>
      <c r="C12" s="10" t="s">
        <v>27</v>
      </c>
      <c r="D12" s="10" t="s">
        <v>28</v>
      </c>
      <c r="E12" s="10"/>
      <c r="F12" s="10"/>
      <c r="G12" s="10" t="s">
        <v>29</v>
      </c>
      <c r="H12" s="11" t="s">
        <v>30</v>
      </c>
      <c r="I12" s="11"/>
      <c r="J12" s="11" t="s">
        <v>12</v>
      </c>
      <c r="K12" s="11" t="s">
        <v>14</v>
      </c>
      <c r="L12" s="11"/>
      <c r="M12" s="25" t="s">
        <v>31</v>
      </c>
      <c r="N12" s="25"/>
      <c r="O12" s="25"/>
    </row>
    <row r="13" spans="1:15">
      <c r="A13" s="12"/>
      <c r="B13" s="10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25"/>
      <c r="N13" s="25"/>
      <c r="O13" s="25"/>
    </row>
    <row r="14" ht="15" spans="1:15">
      <c r="A14" s="12"/>
      <c r="B14" s="10" t="s">
        <v>32</v>
      </c>
      <c r="C14" s="10" t="s">
        <v>33</v>
      </c>
      <c r="D14" s="13" t="s">
        <v>34</v>
      </c>
      <c r="E14" s="13"/>
      <c r="F14" s="13"/>
      <c r="G14" s="10" t="s">
        <v>35</v>
      </c>
      <c r="H14" s="11" t="s">
        <v>36</v>
      </c>
      <c r="I14" s="11"/>
      <c r="J14" s="26">
        <v>8</v>
      </c>
      <c r="K14" s="11">
        <v>8</v>
      </c>
      <c r="L14" s="11"/>
      <c r="M14" s="25"/>
      <c r="N14" s="25"/>
      <c r="O14" s="25"/>
    </row>
    <row r="15" ht="15" spans="1:15">
      <c r="A15" s="12"/>
      <c r="B15" s="10"/>
      <c r="C15" s="10"/>
      <c r="D15" s="13" t="s">
        <v>37</v>
      </c>
      <c r="E15" s="13"/>
      <c r="F15" s="13"/>
      <c r="G15" s="10" t="s">
        <v>38</v>
      </c>
      <c r="H15" s="11" t="s">
        <v>39</v>
      </c>
      <c r="I15" s="11"/>
      <c r="J15" s="26">
        <v>8</v>
      </c>
      <c r="K15" s="11">
        <v>8</v>
      </c>
      <c r="L15" s="11"/>
      <c r="M15" s="25"/>
      <c r="N15" s="25"/>
      <c r="O15" s="25"/>
    </row>
    <row r="16" ht="15" spans="1:15">
      <c r="A16" s="12"/>
      <c r="B16" s="10"/>
      <c r="C16" s="10" t="s">
        <v>40</v>
      </c>
      <c r="D16" s="13" t="s">
        <v>41</v>
      </c>
      <c r="E16" s="13"/>
      <c r="F16" s="13"/>
      <c r="G16" s="14">
        <v>1</v>
      </c>
      <c r="H16" s="15">
        <v>1</v>
      </c>
      <c r="I16" s="11"/>
      <c r="J16" s="26">
        <v>12</v>
      </c>
      <c r="K16" s="11">
        <v>12</v>
      </c>
      <c r="L16" s="11"/>
      <c r="M16" s="25"/>
      <c r="N16" s="25"/>
      <c r="O16" s="25"/>
    </row>
    <row r="17" spans="1:15">
      <c r="A17" s="12"/>
      <c r="B17" s="10"/>
      <c r="C17" s="10" t="s">
        <v>42</v>
      </c>
      <c r="D17" s="13" t="s">
        <v>43</v>
      </c>
      <c r="E17" s="13"/>
      <c r="F17" s="13"/>
      <c r="G17" s="10" t="s">
        <v>44</v>
      </c>
      <c r="H17" s="16">
        <v>45292</v>
      </c>
      <c r="I17" s="16"/>
      <c r="J17" s="11">
        <v>3</v>
      </c>
      <c r="K17" s="27">
        <v>3</v>
      </c>
      <c r="L17" s="27"/>
      <c r="M17" s="25"/>
      <c r="N17" s="25"/>
      <c r="O17" s="25"/>
    </row>
    <row r="18" spans="1:15">
      <c r="A18" s="12"/>
      <c r="B18" s="10"/>
      <c r="C18" s="10"/>
      <c r="D18" s="13" t="s">
        <v>45</v>
      </c>
      <c r="E18" s="13"/>
      <c r="F18" s="13"/>
      <c r="G18" s="10" t="s">
        <v>46</v>
      </c>
      <c r="H18" s="16">
        <v>45352</v>
      </c>
      <c r="I18" s="16"/>
      <c r="J18" s="11">
        <v>3</v>
      </c>
      <c r="K18" s="27">
        <v>3</v>
      </c>
      <c r="L18" s="27"/>
      <c r="M18" s="25"/>
      <c r="N18" s="25"/>
      <c r="O18" s="25"/>
    </row>
    <row r="19" spans="1:15">
      <c r="A19" s="12"/>
      <c r="B19" s="10"/>
      <c r="C19" s="10"/>
      <c r="D19" s="13" t="s">
        <v>47</v>
      </c>
      <c r="E19" s="13"/>
      <c r="F19" s="13"/>
      <c r="G19" s="10" t="s">
        <v>48</v>
      </c>
      <c r="H19" s="16" t="s">
        <v>49</v>
      </c>
      <c r="I19" s="16"/>
      <c r="J19" s="11">
        <v>3</v>
      </c>
      <c r="K19" s="27">
        <v>3</v>
      </c>
      <c r="L19" s="27"/>
      <c r="M19" s="25"/>
      <c r="N19" s="25"/>
      <c r="O19" s="25"/>
    </row>
    <row r="20" spans="1:15">
      <c r="A20" s="12"/>
      <c r="B20" s="10"/>
      <c r="C20" s="10"/>
      <c r="D20" s="13" t="s">
        <v>50</v>
      </c>
      <c r="E20" s="13"/>
      <c r="F20" s="13"/>
      <c r="G20" s="10" t="s">
        <v>48</v>
      </c>
      <c r="H20" s="16">
        <v>45627</v>
      </c>
      <c r="I20" s="16"/>
      <c r="J20" s="11">
        <v>3</v>
      </c>
      <c r="K20" s="27">
        <v>3</v>
      </c>
      <c r="L20" s="27"/>
      <c r="M20" s="25"/>
      <c r="N20" s="25"/>
      <c r="O20" s="25"/>
    </row>
    <row r="21" ht="26" spans="1:15">
      <c r="A21" s="12"/>
      <c r="B21" s="10"/>
      <c r="C21" s="10" t="s">
        <v>51</v>
      </c>
      <c r="D21" s="13" t="s">
        <v>52</v>
      </c>
      <c r="E21" s="13"/>
      <c r="F21" s="13"/>
      <c r="G21" s="10" t="s">
        <v>53</v>
      </c>
      <c r="H21" s="11" t="s">
        <v>54</v>
      </c>
      <c r="I21" s="11"/>
      <c r="J21" s="26">
        <v>10</v>
      </c>
      <c r="K21" s="11">
        <v>10</v>
      </c>
      <c r="L21" s="11"/>
      <c r="M21" s="25"/>
      <c r="N21" s="25"/>
      <c r="O21" s="25"/>
    </row>
    <row r="22" ht="26" spans="1:15">
      <c r="A22" s="12"/>
      <c r="B22" s="10" t="s">
        <v>55</v>
      </c>
      <c r="C22" s="17" t="s">
        <v>56</v>
      </c>
      <c r="D22" s="13" t="s">
        <v>57</v>
      </c>
      <c r="E22" s="13"/>
      <c r="F22" s="13"/>
      <c r="G22" s="10" t="s">
        <v>58</v>
      </c>
      <c r="H22" s="11" t="s">
        <v>58</v>
      </c>
      <c r="I22" s="11"/>
      <c r="J22" s="26">
        <v>30</v>
      </c>
      <c r="K22" s="11">
        <v>28</v>
      </c>
      <c r="L22" s="11"/>
      <c r="M22" s="25"/>
      <c r="N22" s="25"/>
      <c r="O22" s="25"/>
    </row>
    <row r="23" ht="26" spans="1:15">
      <c r="A23" s="18"/>
      <c r="B23" s="10" t="s">
        <v>59</v>
      </c>
      <c r="C23" s="10" t="s">
        <v>60</v>
      </c>
      <c r="D23" s="13" t="s">
        <v>61</v>
      </c>
      <c r="E23" s="13"/>
      <c r="F23" s="13"/>
      <c r="G23" s="14" t="s">
        <v>62</v>
      </c>
      <c r="H23" s="15">
        <v>1</v>
      </c>
      <c r="I23" s="11"/>
      <c r="J23" s="26">
        <v>10</v>
      </c>
      <c r="K23" s="11">
        <v>10</v>
      </c>
      <c r="L23" s="11"/>
      <c r="M23" s="25"/>
      <c r="N23" s="25"/>
      <c r="O23" s="25"/>
    </row>
    <row r="24" s="1" customFormat="1" spans="1:15">
      <c r="A24" s="19" t="s">
        <v>63</v>
      </c>
      <c r="B24" s="19"/>
      <c r="C24" s="19"/>
      <c r="D24" s="19"/>
      <c r="E24" s="19"/>
      <c r="F24" s="19"/>
      <c r="G24" s="19"/>
      <c r="H24" s="19"/>
      <c r="I24" s="19"/>
      <c r="J24" s="19">
        <f>SUM(J14:J23)+J6</f>
        <v>100</v>
      </c>
      <c r="K24" s="28">
        <f>SUM(K14:K23)+N6</f>
        <v>97.952</v>
      </c>
      <c r="L24" s="19"/>
      <c r="M24" s="29" t="s">
        <v>64</v>
      </c>
      <c r="N24" s="29"/>
      <c r="O24" s="29"/>
    </row>
    <row r="25" ht="39.45" customHeight="1" spans="1:15">
      <c r="A25" s="20" t="s">
        <v>65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99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1"/>
    <mergeCell ref="C12:C13"/>
    <mergeCell ref="C14:C15"/>
    <mergeCell ref="C17:C20"/>
    <mergeCell ref="G12:G13"/>
    <mergeCell ref="J12:J13"/>
    <mergeCell ref="H12:I13"/>
    <mergeCell ref="K12:L13"/>
    <mergeCell ref="D12:F13"/>
    <mergeCell ref="M12:O13"/>
    <mergeCell ref="A5:B9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F540F5ED5A4B4C268501DFB9AC2EA5FD_13</vt:lpwstr>
  </property>
</Properties>
</file>